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3" sheetId="1" r:id="rId1"/>
  </sheets>
  <externalReferences>
    <externalReference r:id="rId2"/>
    <externalReference r:id="rId3"/>
    <externalReference r:id="rId4"/>
  </externalReferences>
  <definedNames>
    <definedName name="ABANCAY">[1]LISTAS!#REF!</definedName>
    <definedName name="_xlnm.Print_Area" localSheetId="0">'6.3'!$A$1:$D$50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>#REF!</definedName>
    <definedName name="DISTRITO">[1]LISTAS!$O$3:$O$45</definedName>
    <definedName name="DPTO">#REF!</definedName>
    <definedName name="GÉNERO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>[1]LISTAS!#REF!</definedName>
    <definedName name="RESPUESTA">[1]LISTAS!$B$3:$B$5</definedName>
    <definedName name="SEXO">[1]LISTAS!#REF!</definedName>
    <definedName name="SITUACION">[1]LISTAS!$H$3:$H$9</definedName>
    <definedName name="VINCULO">[1]LISTAS!$F$3:$F$23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B10" i="1"/>
  <c r="B9" i="1"/>
  <c r="B8" i="1"/>
  <c r="B7" i="1"/>
  <c r="B11" i="1"/>
  <c r="B12" i="1"/>
  <c r="C12" i="1"/>
  <c r="D12" i="1"/>
</calcChain>
</file>

<file path=xl/sharedStrings.xml><?xml version="1.0" encoding="utf-8"?>
<sst xmlns="http://schemas.openxmlformats.org/spreadsheetml/2006/main" count="17" uniqueCount="15">
  <si>
    <t>Cuadro Nº 6.3</t>
  </si>
  <si>
    <t>CASOS DE FEMINICIDIO Y/O TENTATIVAS REGISTRADOS POR LOS CEM, SEGÚN ESCENARIO DE LA VIOLENCIA FEMINICIDA</t>
  </si>
  <si>
    <t>Periodo: Enero - Diciembre 2011</t>
  </si>
  <si>
    <t>Escenario</t>
  </si>
  <si>
    <t>Total</t>
  </si>
  <si>
    <t>Muertes con características de violencia feminicida</t>
  </si>
  <si>
    <t>Tentativa con violencia feminicida.</t>
  </si>
  <si>
    <t>Intimo</t>
  </si>
  <si>
    <t>No intimo</t>
  </si>
  <si>
    <t>Por conexión</t>
  </si>
  <si>
    <t>Sin datos</t>
  </si>
  <si>
    <t>%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</si>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</sst>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3" fillId="0" borderId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center"/>
    </xf>
    <xf numFmtId="1" fontId="9" fillId="2" borderId="0" xfId="13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10" fillId="2" borderId="4" xfId="0" applyFont="1" applyFill="1" applyBorder="1"/>
    <xf numFmtId="3" fontId="10" fillId="2" borderId="5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9" fontId="11" fillId="2" borderId="1" xfId="13" applyFont="1" applyFill="1" applyBorder="1" applyAlignment="1">
      <alignment horizontal="center" vertical="center"/>
    </xf>
    <xf numFmtId="0" fontId="12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6.3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ESCENARIO DE LA VIOLENCIA FEMINICIDA 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2011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(Distribución Porcentual)</a:t>
            </a:r>
            <a:endParaRPr lang="es-PE" sz="800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817732127264656"/>
          <c:y val="0.38332422732872679"/>
          <c:w val="0.65914844828306596"/>
          <c:h val="0.51798355562697518"/>
        </c:manualLayout>
      </c:layout>
      <c:pie3D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explosion val="17"/>
          <c:dPt>
            <c:idx val="0"/>
            <c:bubble3D val="0"/>
            <c:spPr>
              <a:solidFill>
                <a:srgbClr val="732575"/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 w="12700" cap="rnd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1257944834609357E-2"/>
                  <c:y val="2.35255639774000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447824168726865E-2"/>
                  <c:y val="9.035031335368792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3478518583565657E-2"/>
                  <c:y val="-3.26250807434117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173600522916178E-2"/>
                  <c:y val="-2.3290088738907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'6.3'!$A$7:$A$10</c:f>
              <c:strCache>
                <c:ptCount val="4"/>
                <c:pt idx="0">
                  <c:v>Intimo</c:v>
                </c:pt>
                <c:pt idx="1">
                  <c:v>No intimo</c:v>
                </c:pt>
                <c:pt idx="2">
                  <c:v>Por conexión</c:v>
                </c:pt>
                <c:pt idx="3">
                  <c:v>Sin datos</c:v>
                </c:pt>
              </c:strCache>
            </c:strRef>
          </c:cat>
          <c:val>
            <c:numRef>
              <c:f>'6.3'!$B$7:$B$10</c:f>
              <c:numCache>
                <c:formatCode>#,##0</c:formatCode>
                <c:ptCount val="4"/>
                <c:pt idx="0">
                  <c:v>127</c:v>
                </c:pt>
                <c:pt idx="1">
                  <c:v>18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85725</xdr:rowOff>
    </xdr:from>
    <xdr:to>
      <xdr:col>3</xdr:col>
      <xdr:colOff>1704975</xdr:colOff>
      <xdr:row>35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41</xdr:row>
      <xdr:rowOff>88900</xdr:rowOff>
    </xdr:from>
    <xdr:ext cx="5667375" cy="1208940"/>
    <xdr:sp macro="" textlink="">
      <xdr:nvSpPr>
        <xdr:cNvPr id="3" name="2 CuadroTexto"/>
        <xdr:cNvSpPr txBox="1"/>
      </xdr:nvSpPr>
      <xdr:spPr>
        <a:xfrm>
          <a:off x="0" y="8080375"/>
          <a:ext cx="5667375" cy="1208940"/>
        </a:xfrm>
        <a:prstGeom prst="rect">
          <a:avLst/>
        </a:prstGeom>
        <a:noFill/>
        <a:ln w="9525" cap="flat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180000" tIns="180000" rIns="180000" bIns="180000" rtlCol="0" anchor="t">
          <a:spAutoFit/>
        </a:bodyPr>
        <a:lstStyle/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i="1">
              <a:latin typeface="+mn-lt"/>
              <a:cs typeface="Times New Roman" pitchFamily="18" charset="0"/>
            </a:rPr>
            <a:t>En el periodo de enero a diciembre del 2011,</a:t>
          </a:r>
          <a:r>
            <a:rPr lang="es-ES_tradnl" sz="1200" i="1" baseline="0">
              <a:latin typeface="+mn-lt"/>
              <a:cs typeface="Times New Roman" pitchFamily="18" charset="0"/>
            </a:rPr>
            <a:t> se registraron </a:t>
          </a:r>
          <a:r>
            <a:rPr lang="es-ES_tradnl" sz="1200" b="1" i="1" baseline="0">
              <a:latin typeface="+mn-lt"/>
              <a:cs typeface="Times New Roman" pitchFamily="18" charset="0"/>
            </a:rPr>
            <a:t>159 </a:t>
          </a:r>
          <a:r>
            <a:rPr lang="es-ES_tradnl" sz="1200" b="0" i="1" baseline="0">
              <a:latin typeface="+mn-lt"/>
              <a:cs typeface="Times New Roman" pitchFamily="18" charset="0"/>
            </a:rPr>
            <a:t>casos de feminicidio y/o tentativas de feminicidio, de los cuales el </a:t>
          </a:r>
          <a:r>
            <a:rPr lang="es-ES_tradnl" sz="1200" b="1" i="1" baseline="0">
              <a:latin typeface="+mn-lt"/>
              <a:cs typeface="Times New Roman" pitchFamily="18" charset="0"/>
            </a:rPr>
            <a:t>80%</a:t>
          </a:r>
          <a:r>
            <a:rPr lang="es-ES_tradnl" sz="1200" b="0" i="1" baseline="0">
              <a:latin typeface="+mn-lt"/>
              <a:cs typeface="Times New Roman" pitchFamily="18" charset="0"/>
            </a:rPr>
            <a:t>  es intimo, un 11% es no intimo y un 6% es por conexión.</a:t>
          </a:r>
          <a:endParaRPr lang="es-ES_tradnl" sz="1200" b="0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view="pageBreakPreview" topLeftCell="A17" zoomScaleNormal="100" zoomScaleSheetLayoutView="100" workbookViewId="0">
      <selection activeCell="A14" sqref="A14"/>
    </sheetView>
  </sheetViews>
  <sheetFormatPr baseColWidth="10" defaultRowHeight="12.75" x14ac:dyDescent="0.2"/>
  <cols>
    <col min="1" max="1" width="20.42578125" style="3" customWidth="1"/>
    <col min="2" max="2" width="13.42578125" style="3" customWidth="1"/>
    <col min="3" max="4" width="26.140625" style="3" customWidth="1"/>
    <col min="5" max="16384" width="11.42578125" style="3"/>
  </cols>
  <sheetData>
    <row r="1" spans="1:4" ht="15" customHeight="1" x14ac:dyDescent="0.2">
      <c r="A1" s="1" t="s">
        <v>0</v>
      </c>
      <c r="B1" s="2"/>
      <c r="C1" s="2"/>
    </row>
    <row r="2" spans="1:4" ht="6" customHeight="1" x14ac:dyDescent="0.2">
      <c r="B2" s="2"/>
      <c r="C2" s="2"/>
    </row>
    <row r="3" spans="1:4" ht="34.5" customHeight="1" x14ac:dyDescent="0.2">
      <c r="A3" s="18" t="s">
        <v>1</v>
      </c>
      <c r="B3" s="18"/>
      <c r="C3" s="18"/>
      <c r="D3" s="18"/>
    </row>
    <row r="4" spans="1:4" ht="15" customHeight="1" x14ac:dyDescent="0.2">
      <c r="A4" s="4" t="s">
        <v>2</v>
      </c>
      <c r="B4" s="2"/>
      <c r="C4" s="2"/>
    </row>
    <row r="5" spans="1:4" ht="6" customHeight="1" thickBot="1" x14ac:dyDescent="0.25">
      <c r="A5" s="4"/>
      <c r="B5" s="2"/>
      <c r="C5" s="2"/>
    </row>
    <row r="6" spans="1:4" ht="42" customHeight="1" thickBot="1" x14ac:dyDescent="0.25">
      <c r="A6" s="5" t="s">
        <v>3</v>
      </c>
      <c r="B6" s="6" t="s">
        <v>4</v>
      </c>
      <c r="C6" s="7" t="s">
        <v>5</v>
      </c>
      <c r="D6" s="7" t="s">
        <v>6</v>
      </c>
    </row>
    <row r="7" spans="1:4" ht="17.25" customHeight="1" x14ac:dyDescent="0.25">
      <c r="A7" s="8" t="s">
        <v>7</v>
      </c>
      <c r="B7" s="9">
        <f>SUM(C7:D7)</f>
        <v>127</v>
      </c>
      <c r="C7" s="10">
        <v>68</v>
      </c>
      <c r="D7" s="11">
        <v>59</v>
      </c>
    </row>
    <row r="8" spans="1:4" ht="17.25" customHeight="1" x14ac:dyDescent="0.25">
      <c r="A8" s="12" t="s">
        <v>8</v>
      </c>
      <c r="B8" s="9">
        <f>SUM(C8:D8)</f>
        <v>18</v>
      </c>
      <c r="C8" s="10">
        <v>15</v>
      </c>
      <c r="D8" s="11">
        <v>3</v>
      </c>
    </row>
    <row r="9" spans="1:4" ht="17.25" customHeight="1" x14ac:dyDescent="0.25">
      <c r="A9" s="12" t="s">
        <v>9</v>
      </c>
      <c r="B9" s="9">
        <f>SUM(C9:D9)</f>
        <v>9</v>
      </c>
      <c r="C9" s="10">
        <v>5</v>
      </c>
      <c r="D9" s="11">
        <v>4</v>
      </c>
    </row>
    <row r="10" spans="1:4" ht="17.25" customHeight="1" x14ac:dyDescent="0.25">
      <c r="A10" s="12" t="s">
        <v>10</v>
      </c>
      <c r="B10" s="9">
        <f>SUM(C10:D10)</f>
        <v>5</v>
      </c>
      <c r="C10" s="10">
        <v>5</v>
      </c>
      <c r="D10" s="11">
        <v>0</v>
      </c>
    </row>
    <row r="11" spans="1:4" ht="17.25" customHeight="1" thickBot="1" x14ac:dyDescent="0.3">
      <c r="A11" s="13" t="s">
        <v>4</v>
      </c>
      <c r="B11" s="14">
        <f>SUM(B7:B10)</f>
        <v>159</v>
      </c>
      <c r="C11" s="14">
        <f>SUM(C7:C10)</f>
        <v>93</v>
      </c>
      <c r="D11" s="14">
        <f>SUM(D7:D10)</f>
        <v>66</v>
      </c>
    </row>
    <row r="12" spans="1:4" ht="17.25" customHeight="1" thickBot="1" x14ac:dyDescent="0.25">
      <c r="A12" s="15" t="s">
        <v>11</v>
      </c>
      <c r="B12" s="16">
        <f>B11/$B$11</f>
        <v>1</v>
      </c>
      <c r="C12" s="16">
        <f>C11/$B$11</f>
        <v>0.58490566037735847</v>
      </c>
      <c r="D12" s="16">
        <f>D11/$B$11</f>
        <v>0.41509433962264153</v>
      </c>
    </row>
    <row r="13" spans="1:4" ht="17.25" customHeight="1" x14ac:dyDescent="0.2">
      <c r="A13" s="17" t="s">
        <v>12</v>
      </c>
    </row>
    <row r="14" spans="1:4" ht="17.25" customHeight="1" x14ac:dyDescent="0.2">
      <c r="A14" s="17" t="s">
        <v>13</v>
      </c>
    </row>
    <row r="15" spans="1:4" ht="17.25" customHeight="1" x14ac:dyDescent="0.2"/>
    <row r="16" spans="1:4" ht="17.25" customHeight="1" x14ac:dyDescent="0.2"/>
    <row r="17" spans="1:1" ht="17.25" customHeight="1" x14ac:dyDescent="0.2"/>
    <row r="18" spans="1:1" ht="17.25" customHeight="1" x14ac:dyDescent="0.2"/>
    <row r="20" spans="1:1" ht="21" customHeight="1" x14ac:dyDescent="0.2"/>
    <row r="22" spans="1:1" x14ac:dyDescent="0.2">
      <c r="A22" s="17" t="s">
        <v>14</v>
      </c>
    </row>
    <row r="37" spans="1:1" x14ac:dyDescent="0.2">
      <c r="A37" s="17" t="s">
        <v>12</v>
      </c>
    </row>
    <row r="40" spans="1:1" ht="15" customHeight="1" x14ac:dyDescent="0.2"/>
  </sheetData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6.3</vt:lpstr>
      <vt:lpstr>'6.3'!Área_de_impresión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2012-01-23T22:02:30Z</dcterms:created>
  <dcterms:modified xsi:type="dcterms:W3CDTF">2012-08-20T16:43:21Z</dcterms:modified>
</cp:coreProperties>
</file>