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9" sheetId="1" r:id="rId1"/>
  </sheets>
  <externalReferences>
    <externalReference r:id="rId2"/>
    <externalReference r:id="rId3"/>
    <externalReference r:id="rId4"/>
  </externalReferences>
  <definedNames>
    <definedName name="ABANCAY">[1]LISTAS!#REF!</definedName>
    <definedName name="_xlnm.Print_Area" localSheetId="0">'6.9'!$A$1:$E$57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>#REF!</definedName>
    <definedName name="DISTRITO">[1]LISTAS!$O$3:$O$45</definedName>
    <definedName name="DPTO">#REF!</definedName>
    <definedName name="GÉNERO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>[1]LISTAS!#REF!</definedName>
    <definedName name="RESPUESTA">[1]LISTAS!$B$3:$B$5</definedName>
    <definedName name="SEXO">[1]LISTAS!#REF!</definedName>
    <definedName name="SITUACION">[1]LISTAS!$H$3:$H$9</definedName>
    <definedName name="VINCULO">[1]LISTAS!$F$3:$F$23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E32" i="1" l="1"/>
  <c r="D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32" i="1" s="1"/>
  <c r="C8" i="1" l="1"/>
  <c r="C25" i="1"/>
  <c r="C17" i="1"/>
  <c r="C9" i="1"/>
  <c r="C26" i="1"/>
  <c r="C18" i="1"/>
  <c r="C10" i="1"/>
  <c r="C27" i="1"/>
  <c r="C19" i="1"/>
  <c r="C11" i="1"/>
  <c r="C28" i="1"/>
  <c r="C20" i="1"/>
  <c r="C12" i="1"/>
  <c r="C29" i="1"/>
  <c r="C21" i="1"/>
  <c r="C13" i="1"/>
  <c r="C30" i="1"/>
  <c r="C22" i="1"/>
  <c r="C14" i="1"/>
  <c r="C31" i="1"/>
  <c r="C23" i="1"/>
  <c r="C15" i="1"/>
  <c r="C7" i="1"/>
  <c r="C24" i="1"/>
  <c r="C16" i="1"/>
  <c r="C32" i="1" l="1"/>
</calcChain>
</file>

<file path=xl/sharedStrings.xml><?xml version="1.0" encoding="utf-8"?>
<sst xmlns="http://schemas.openxmlformats.org/spreadsheetml/2006/main" count="40" uniqueCount="37">
  <si>
    <t>Cuadro Nº 6.9</t>
  </si>
  <si>
    <t>CASOS DE FEMINICIDIO Y/O TENTATIVAS REGISTRADOS POR LOS CEM, SEGÚN REGIÓN DE OCURRENCIA</t>
  </si>
  <si>
    <t>Periodo: Enero - Diciembre 2011</t>
  </si>
  <si>
    <t>Región</t>
  </si>
  <si>
    <t>Total</t>
  </si>
  <si>
    <t>%</t>
  </si>
  <si>
    <t>Muertes con características de violencia feminicida</t>
  </si>
  <si>
    <t>Tentativa con violencia feminicida.</t>
  </si>
  <si>
    <t>Amazonas</t>
  </si>
  <si>
    <t>Ancash</t>
  </si>
  <si>
    <t>Apurímac</t>
  </si>
  <si>
    <t>Arequipa</t>
  </si>
  <si>
    <t>Ayacucho</t>
  </si>
  <si>
    <t>Cajamarca</t>
  </si>
  <si>
    <t>Callao*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</si>
  <si>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</si>
  <si>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</si>
  <si>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</si>
  <si>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</si>
  <si>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</si>
  <si>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</si>
  <si>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</si>
  <si>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</si>
  <si>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</si>
  <si>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</si>
  <si>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</si>
  <si>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</si>
  <si>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</si>
  <si>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</si>
  <si>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</si>
  <si>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</si>
  <si>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</si>
  <si>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</si>
  <si>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(*)Provincia Constitucional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</si>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</sst>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3" fillId="0" borderId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9" fillId="2" borderId="0" xfId="0" applyNumberFormat="1" applyFont="1" applyFill="1" applyBorder="1" applyAlignment="1">
      <alignment horizontal="center"/>
    </xf>
    <xf numFmtId="9" fontId="9" fillId="2" borderId="0" xfId="13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/>
    <xf numFmtId="1" fontId="10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 applyAlignment="1">
      <alignment horizontal="center"/>
    </xf>
    <xf numFmtId="9" fontId="10" fillId="2" borderId="5" xfId="13" applyFont="1" applyFill="1" applyBorder="1" applyAlignment="1">
      <alignment horizontal="center"/>
    </xf>
    <xf numFmtId="0" fontId="11" fillId="3" borderId="0" xfId="5" applyFont="1" applyFill="1"/>
    <xf numFmtId="0" fontId="12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6.9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REGIÓN DE OCURRENCIA 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 2011</a:t>
            </a:r>
            <a:endParaRPr lang="es-PE" sz="8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484613108117005E-2"/>
          <c:y val="0.26611265759852976"/>
          <c:w val="0.95256350188976413"/>
          <c:h val="0.458650324598570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'6.9'!$A$7:$A$31</c:f>
              <c:strCache>
                <c:ptCount val="25"/>
                <c:pt idx="0">
                  <c:v>Amazonas</c:v>
                </c:pt>
                <c:pt idx="1">
                  <c:v>Ancash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Callao*</c:v>
                </c:pt>
                <c:pt idx="7">
                  <c:v>Cusco</c:v>
                </c:pt>
                <c:pt idx="8">
                  <c:v>Huancavelica</c:v>
                </c:pt>
                <c:pt idx="9">
                  <c:v>Huánuco</c:v>
                </c:pt>
                <c:pt idx="10">
                  <c:v>Ica</c:v>
                </c:pt>
                <c:pt idx="11">
                  <c:v>Junín</c:v>
                </c:pt>
                <c:pt idx="12">
                  <c:v>La Libertad</c:v>
                </c:pt>
                <c:pt idx="13">
                  <c:v>Lambayeque</c:v>
                </c:pt>
                <c:pt idx="14">
                  <c:v>Lima</c:v>
                </c:pt>
                <c:pt idx="15">
                  <c:v>Loreto</c:v>
                </c:pt>
                <c:pt idx="16">
                  <c:v>Madre De Dios</c:v>
                </c:pt>
                <c:pt idx="17">
                  <c:v>Moquegua</c:v>
                </c:pt>
                <c:pt idx="18">
                  <c:v>Pasco</c:v>
                </c:pt>
                <c:pt idx="19">
                  <c:v>Piura</c:v>
                </c:pt>
                <c:pt idx="20">
                  <c:v>Puno</c:v>
                </c:pt>
                <c:pt idx="21">
                  <c:v>San Martín</c:v>
                </c:pt>
                <c:pt idx="22">
                  <c:v>Tacna</c:v>
                </c:pt>
                <c:pt idx="23">
                  <c:v>Tumbes</c:v>
                </c:pt>
                <c:pt idx="24">
                  <c:v>Ucayali</c:v>
                </c:pt>
              </c:strCache>
            </c:strRef>
          </c:cat>
          <c:val>
            <c:numRef>
              <c:f>'6.9'!$B$7:$B$31</c:f>
              <c:numCache>
                <c:formatCode>#,##0</c:formatCode>
                <c:ptCount val="25"/>
                <c:pt idx="0">
                  <c:v>2</c:v>
                </c:pt>
                <c:pt idx="1">
                  <c:v>11</c:v>
                </c:pt>
                <c:pt idx="2">
                  <c:v>3</c:v>
                </c:pt>
                <c:pt idx="3">
                  <c:v>15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11</c:v>
                </c:pt>
                <c:pt idx="12">
                  <c:v>5</c:v>
                </c:pt>
                <c:pt idx="13">
                  <c:v>6</c:v>
                </c:pt>
                <c:pt idx="14">
                  <c:v>65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2254976"/>
        <c:axId val="92256512"/>
      </c:barChart>
      <c:catAx>
        <c:axId val="922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accent1"/>
            </a:solidFill>
          </a:ln>
        </c:spPr>
        <c:txPr>
          <a:bodyPr rot="-5400000" vert="horz"/>
          <a:lstStyle/>
          <a:p>
            <a:pPr>
              <a:defRPr sz="800">
                <a:latin typeface="Arial Narrow" pitchFamily="34" charset="0"/>
              </a:defRPr>
            </a:pPr>
            <a:endParaRPr lang="es-PE"/>
          </a:p>
        </c:txPr>
        <c:crossAx val="92256512"/>
        <c:crosses val="autoZero"/>
        <c:auto val="1"/>
        <c:lblAlgn val="ctr"/>
        <c:lblOffset val="100"/>
        <c:noMultiLvlLbl val="0"/>
      </c:catAx>
      <c:valAx>
        <c:axId val="922565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92254976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66" r="0.750000000000002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95250</xdr:rowOff>
    </xdr:from>
    <xdr:to>
      <xdr:col>4</xdr:col>
      <xdr:colOff>1609725</xdr:colOff>
      <xdr:row>55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="80" zoomScaleNormal="100" zoomScaleSheetLayoutView="80" workbookViewId="0"/>
  </sheetViews>
  <sheetFormatPr baseColWidth="10" defaultRowHeight="12.75" x14ac:dyDescent="0.2"/>
  <cols>
    <col min="1" max="1" width="14.7109375" style="3" customWidth="1"/>
    <col min="2" max="3" width="11" style="3" customWidth="1"/>
    <col min="4" max="5" width="25.7109375" style="3" customWidth="1"/>
    <col min="6" max="16384" width="11.42578125" style="3"/>
  </cols>
  <sheetData>
    <row r="1" spans="1:5" ht="15" customHeight="1" x14ac:dyDescent="0.2">
      <c r="A1" s="1" t="s">
        <v>0</v>
      </c>
      <c r="B1" s="2"/>
      <c r="C1" s="2"/>
    </row>
    <row r="2" spans="1:5" ht="6" customHeight="1" x14ac:dyDescent="0.2">
      <c r="B2" s="2"/>
      <c r="C2" s="2"/>
    </row>
    <row r="3" spans="1:5" ht="34.5" customHeight="1" x14ac:dyDescent="0.2">
      <c r="A3" s="21" t="s">
        <v>1</v>
      </c>
      <c r="B3" s="21"/>
      <c r="C3" s="21"/>
      <c r="D3" s="21"/>
      <c r="E3" s="21"/>
    </row>
    <row r="4" spans="1:5" ht="15" customHeight="1" x14ac:dyDescent="0.2">
      <c r="A4" s="4" t="s">
        <v>2</v>
      </c>
      <c r="B4" s="2"/>
      <c r="C4" s="2"/>
    </row>
    <row r="5" spans="1:5" ht="6" customHeight="1" thickBot="1" x14ac:dyDescent="0.25">
      <c r="A5" s="4"/>
      <c r="B5" s="2"/>
      <c r="C5" s="2"/>
    </row>
    <row r="6" spans="1:5" ht="42" customHeight="1" thickBot="1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</row>
    <row r="7" spans="1:5" ht="15" customHeight="1" x14ac:dyDescent="0.25">
      <c r="A7" s="8" t="s">
        <v>8</v>
      </c>
      <c r="B7" s="9">
        <f>SUM(D7:E7)</f>
        <v>2</v>
      </c>
      <c r="C7" s="10">
        <f>B7/$B$32</f>
        <v>1.2578616352201259E-2</v>
      </c>
      <c r="D7" s="11">
        <v>2</v>
      </c>
      <c r="E7" s="2">
        <v>0</v>
      </c>
    </row>
    <row r="8" spans="1:5" ht="15" customHeight="1" x14ac:dyDescent="0.25">
      <c r="A8" s="12" t="s">
        <v>9</v>
      </c>
      <c r="B8" s="9">
        <f t="shared" ref="B8:B31" si="0">SUM(D8:E8)</f>
        <v>11</v>
      </c>
      <c r="C8" s="10">
        <f t="shared" ref="C8:C31" si="1">B8/$B$32</f>
        <v>6.9182389937106917E-2</v>
      </c>
      <c r="D8" s="11">
        <v>8</v>
      </c>
      <c r="E8" s="2">
        <v>3</v>
      </c>
    </row>
    <row r="9" spans="1:5" ht="15" customHeight="1" x14ac:dyDescent="0.25">
      <c r="A9" s="12" t="s">
        <v>10</v>
      </c>
      <c r="B9" s="9">
        <f t="shared" si="0"/>
        <v>3</v>
      </c>
      <c r="C9" s="10">
        <f t="shared" si="1"/>
        <v>1.8867924528301886E-2</v>
      </c>
      <c r="D9" s="11">
        <v>0</v>
      </c>
      <c r="E9" s="2">
        <v>3</v>
      </c>
    </row>
    <row r="10" spans="1:5" ht="15" customHeight="1" x14ac:dyDescent="0.25">
      <c r="A10" s="12" t="s">
        <v>11</v>
      </c>
      <c r="B10" s="9">
        <f t="shared" si="0"/>
        <v>15</v>
      </c>
      <c r="C10" s="10">
        <f t="shared" si="1"/>
        <v>9.4339622641509441E-2</v>
      </c>
      <c r="D10" s="11">
        <v>9</v>
      </c>
      <c r="E10" s="2">
        <v>6</v>
      </c>
    </row>
    <row r="11" spans="1:5" ht="15" customHeight="1" x14ac:dyDescent="0.25">
      <c r="A11" s="12" t="s">
        <v>12</v>
      </c>
      <c r="B11" s="9">
        <f t="shared" si="0"/>
        <v>5</v>
      </c>
      <c r="C11" s="10">
        <f t="shared" si="1"/>
        <v>3.1446540880503145E-2</v>
      </c>
      <c r="D11" s="11">
        <v>1</v>
      </c>
      <c r="E11" s="2">
        <v>4</v>
      </c>
    </row>
    <row r="12" spans="1:5" ht="15" customHeight="1" x14ac:dyDescent="0.25">
      <c r="A12" s="12" t="s">
        <v>13</v>
      </c>
      <c r="B12" s="9">
        <f t="shared" si="0"/>
        <v>0</v>
      </c>
      <c r="C12" s="10">
        <f t="shared" si="1"/>
        <v>0</v>
      </c>
      <c r="D12" s="11">
        <v>0</v>
      </c>
      <c r="E12" s="2">
        <v>0</v>
      </c>
    </row>
    <row r="13" spans="1:5" ht="15" customHeight="1" x14ac:dyDescent="0.25">
      <c r="A13" s="12" t="s">
        <v>14</v>
      </c>
      <c r="B13" s="9">
        <f t="shared" si="0"/>
        <v>5</v>
      </c>
      <c r="C13" s="10">
        <f t="shared" si="1"/>
        <v>3.1446540880503145E-2</v>
      </c>
      <c r="D13" s="11">
        <v>3</v>
      </c>
      <c r="E13" s="2">
        <v>2</v>
      </c>
    </row>
    <row r="14" spans="1:5" ht="15" customHeight="1" x14ac:dyDescent="0.25">
      <c r="A14" s="12" t="s">
        <v>15</v>
      </c>
      <c r="B14" s="9">
        <f t="shared" si="0"/>
        <v>5</v>
      </c>
      <c r="C14" s="10">
        <f t="shared" si="1"/>
        <v>3.1446540880503145E-2</v>
      </c>
      <c r="D14" s="11">
        <v>3</v>
      </c>
      <c r="E14" s="2">
        <v>2</v>
      </c>
    </row>
    <row r="15" spans="1:5" ht="15" customHeight="1" x14ac:dyDescent="0.25">
      <c r="A15" s="12" t="s">
        <v>16</v>
      </c>
      <c r="B15" s="9">
        <f t="shared" si="0"/>
        <v>1</v>
      </c>
      <c r="C15" s="10">
        <f t="shared" si="1"/>
        <v>6.2893081761006293E-3</v>
      </c>
      <c r="D15" s="11">
        <v>1</v>
      </c>
      <c r="E15" s="2">
        <v>0</v>
      </c>
    </row>
    <row r="16" spans="1:5" ht="15" customHeight="1" x14ac:dyDescent="0.25">
      <c r="A16" s="12" t="s">
        <v>17</v>
      </c>
      <c r="B16" s="9">
        <f t="shared" si="0"/>
        <v>3</v>
      </c>
      <c r="C16" s="10">
        <f t="shared" si="1"/>
        <v>1.8867924528301886E-2</v>
      </c>
      <c r="D16" s="11">
        <v>3</v>
      </c>
      <c r="E16" s="2">
        <v>0</v>
      </c>
    </row>
    <row r="17" spans="1:5" ht="15" customHeight="1" x14ac:dyDescent="0.25">
      <c r="A17" s="12" t="s">
        <v>18</v>
      </c>
      <c r="B17" s="9">
        <f t="shared" si="0"/>
        <v>3</v>
      </c>
      <c r="C17" s="10">
        <f t="shared" si="1"/>
        <v>1.8867924528301886E-2</v>
      </c>
      <c r="D17" s="11">
        <v>2</v>
      </c>
      <c r="E17" s="2">
        <v>1</v>
      </c>
    </row>
    <row r="18" spans="1:5" ht="15" customHeight="1" x14ac:dyDescent="0.25">
      <c r="A18" s="12" t="s">
        <v>19</v>
      </c>
      <c r="B18" s="9">
        <f t="shared" si="0"/>
        <v>11</v>
      </c>
      <c r="C18" s="10">
        <f t="shared" si="1"/>
        <v>6.9182389937106917E-2</v>
      </c>
      <c r="D18" s="11">
        <v>7</v>
      </c>
      <c r="E18" s="2">
        <v>4</v>
      </c>
    </row>
    <row r="19" spans="1:5" ht="15" customHeight="1" x14ac:dyDescent="0.25">
      <c r="A19" s="12" t="s">
        <v>20</v>
      </c>
      <c r="B19" s="9">
        <f t="shared" si="0"/>
        <v>5</v>
      </c>
      <c r="C19" s="10">
        <f t="shared" si="1"/>
        <v>3.1446540880503145E-2</v>
      </c>
      <c r="D19" s="11">
        <v>3</v>
      </c>
      <c r="E19" s="2">
        <v>2</v>
      </c>
    </row>
    <row r="20" spans="1:5" ht="15" customHeight="1" x14ac:dyDescent="0.25">
      <c r="A20" s="12" t="s">
        <v>21</v>
      </c>
      <c r="B20" s="9">
        <f t="shared" si="0"/>
        <v>6</v>
      </c>
      <c r="C20" s="10">
        <f t="shared" si="1"/>
        <v>3.7735849056603772E-2</v>
      </c>
      <c r="D20" s="11">
        <v>4</v>
      </c>
      <c r="E20" s="2">
        <v>2</v>
      </c>
    </row>
    <row r="21" spans="1:5" ht="15" customHeight="1" x14ac:dyDescent="0.25">
      <c r="A21" s="12" t="s">
        <v>22</v>
      </c>
      <c r="B21" s="9">
        <f t="shared" si="0"/>
        <v>65</v>
      </c>
      <c r="C21" s="10">
        <f t="shared" si="1"/>
        <v>0.4088050314465409</v>
      </c>
      <c r="D21" s="11">
        <v>39</v>
      </c>
      <c r="E21" s="2">
        <v>26</v>
      </c>
    </row>
    <row r="22" spans="1:5" ht="15" customHeight="1" x14ac:dyDescent="0.25">
      <c r="A22" s="12" t="s">
        <v>23</v>
      </c>
      <c r="B22" s="9">
        <f t="shared" si="0"/>
        <v>0</v>
      </c>
      <c r="C22" s="10">
        <f t="shared" si="1"/>
        <v>0</v>
      </c>
      <c r="D22" s="11">
        <v>0</v>
      </c>
      <c r="E22" s="2">
        <v>0</v>
      </c>
    </row>
    <row r="23" spans="1:5" ht="15" customHeight="1" x14ac:dyDescent="0.25">
      <c r="A23" s="12" t="s">
        <v>24</v>
      </c>
      <c r="B23" s="9">
        <f t="shared" si="0"/>
        <v>1</v>
      </c>
      <c r="C23" s="10">
        <f t="shared" si="1"/>
        <v>6.2893081761006293E-3</v>
      </c>
      <c r="D23" s="11">
        <v>1</v>
      </c>
      <c r="E23" s="2">
        <v>0</v>
      </c>
    </row>
    <row r="24" spans="1:5" ht="15" customHeight="1" x14ac:dyDescent="0.25">
      <c r="A24" s="12" t="s">
        <v>25</v>
      </c>
      <c r="B24" s="9">
        <f t="shared" si="0"/>
        <v>2</v>
      </c>
      <c r="C24" s="10">
        <f t="shared" si="1"/>
        <v>1.2578616352201259E-2</v>
      </c>
      <c r="D24" s="11">
        <v>1</v>
      </c>
      <c r="E24" s="2">
        <v>1</v>
      </c>
    </row>
    <row r="25" spans="1:5" ht="15" customHeight="1" x14ac:dyDescent="0.25">
      <c r="A25" s="12" t="s">
        <v>26</v>
      </c>
      <c r="B25" s="9">
        <f t="shared" si="0"/>
        <v>0</v>
      </c>
      <c r="C25" s="10">
        <f t="shared" si="1"/>
        <v>0</v>
      </c>
      <c r="D25" s="11">
        <v>0</v>
      </c>
      <c r="E25" s="2">
        <v>0</v>
      </c>
    </row>
    <row r="26" spans="1:5" ht="15" customHeight="1" x14ac:dyDescent="0.25">
      <c r="A26" s="13" t="s">
        <v>27</v>
      </c>
      <c r="B26" s="9">
        <f t="shared" si="0"/>
        <v>6</v>
      </c>
      <c r="C26" s="10">
        <f t="shared" si="1"/>
        <v>3.7735849056603772E-2</v>
      </c>
      <c r="D26" s="14">
        <v>3</v>
      </c>
      <c r="E26" s="2">
        <v>3</v>
      </c>
    </row>
    <row r="27" spans="1:5" ht="15" customHeight="1" x14ac:dyDescent="0.25">
      <c r="A27" s="13" t="s">
        <v>28</v>
      </c>
      <c r="B27" s="9">
        <f t="shared" si="0"/>
        <v>6</v>
      </c>
      <c r="C27" s="10">
        <f t="shared" si="1"/>
        <v>3.7735849056603772E-2</v>
      </c>
      <c r="D27" s="15">
        <v>2</v>
      </c>
      <c r="E27" s="2">
        <v>4</v>
      </c>
    </row>
    <row r="28" spans="1:5" ht="15" customHeight="1" x14ac:dyDescent="0.25">
      <c r="A28" s="13" t="s">
        <v>29</v>
      </c>
      <c r="B28" s="9">
        <f t="shared" si="0"/>
        <v>2</v>
      </c>
      <c r="C28" s="10">
        <f t="shared" si="1"/>
        <v>1.2578616352201259E-2</v>
      </c>
      <c r="D28" s="15">
        <v>0</v>
      </c>
      <c r="E28" s="2">
        <v>2</v>
      </c>
    </row>
    <row r="29" spans="1:5" ht="15" customHeight="1" x14ac:dyDescent="0.25">
      <c r="A29" s="13" t="s">
        <v>30</v>
      </c>
      <c r="B29" s="9">
        <f t="shared" si="0"/>
        <v>1</v>
      </c>
      <c r="C29" s="10">
        <f t="shared" si="1"/>
        <v>6.2893081761006293E-3</v>
      </c>
      <c r="D29" s="15">
        <v>1</v>
      </c>
      <c r="E29" s="2">
        <v>0</v>
      </c>
    </row>
    <row r="30" spans="1:5" ht="15" customHeight="1" x14ac:dyDescent="0.25">
      <c r="A30" s="13" t="s">
        <v>31</v>
      </c>
      <c r="B30" s="9">
        <f t="shared" si="0"/>
        <v>0</v>
      </c>
      <c r="C30" s="10">
        <f t="shared" si="1"/>
        <v>0</v>
      </c>
      <c r="D30" s="15">
        <v>0</v>
      </c>
      <c r="E30" s="2">
        <v>0</v>
      </c>
    </row>
    <row r="31" spans="1:5" ht="15" customHeight="1" x14ac:dyDescent="0.25">
      <c r="A31" s="13" t="s">
        <v>32</v>
      </c>
      <c r="B31" s="9">
        <f t="shared" si="0"/>
        <v>1</v>
      </c>
      <c r="C31" s="10">
        <f t="shared" si="1"/>
        <v>6.2893081761006293E-3</v>
      </c>
      <c r="D31" s="15">
        <v>0</v>
      </c>
      <c r="E31" s="2">
        <v>1</v>
      </c>
    </row>
    <row r="32" spans="1:5" ht="15.75" thickBot="1" x14ac:dyDescent="0.3">
      <c r="A32" s="16" t="s">
        <v>4</v>
      </c>
      <c r="B32" s="17">
        <f>SUM(B7:B31)</f>
        <v>159</v>
      </c>
      <c r="C32" s="18">
        <f>SUM(C7:C31)</f>
        <v>1</v>
      </c>
      <c r="D32" s="17">
        <f>SUM(D7:D31)</f>
        <v>93</v>
      </c>
      <c r="E32" s="17">
        <f>SUM(E7:E31)</f>
        <v>66</v>
      </c>
    </row>
    <row r="33" spans="1:1" x14ac:dyDescent="0.2">
      <c r="A33" s="19" t="s">
        <v>33</v>
      </c>
    </row>
    <row r="34" spans="1:1" x14ac:dyDescent="0.2">
      <c r="A34" s="20" t="s">
        <v>34</v>
      </c>
    </row>
    <row r="35" spans="1:1" x14ac:dyDescent="0.2">
      <c r="A35" s="20" t="s">
        <v>35</v>
      </c>
    </row>
    <row r="40" spans="1:1" ht="15" customHeight="1" x14ac:dyDescent="0.2"/>
    <row r="42" spans="1:1" x14ac:dyDescent="0.2">
      <c r="A42" s="20" t="s">
        <v>36</v>
      </c>
    </row>
    <row r="52" spans="1:1" x14ac:dyDescent="0.2">
      <c r="A52" s="20" t="s">
        <v>34</v>
      </c>
    </row>
    <row r="57" spans="1:1" x14ac:dyDescent="0.2">
      <c r="A57" s="20" t="s">
        <v>34</v>
      </c>
    </row>
  </sheetData>
  <mergeCells count="1"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6.9</vt:lpstr>
      <vt:lpstr>'6.9'!Área_de_impresión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2012-01-23T22:04:25Z</dcterms:created>
  <dcterms:modified xsi:type="dcterms:W3CDTF">2012-08-20T17:20:04Z</dcterms:modified>
</cp:coreProperties>
</file>